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14021402-A499-43CF-B41F-042277BA8348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21480" yWindow="-120" windowWidth="21840" windowHeight="130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 s="1"/>
  <c r="E20" i="1"/>
  <c r="H20" i="1" s="1"/>
  <c r="E21" i="1"/>
  <c r="H21" i="1" s="1"/>
  <c r="E22" i="1"/>
  <c r="H22" i="1" s="1"/>
  <c r="E14" i="1" l="1"/>
  <c r="E12" i="1" l="1"/>
  <c r="E13" i="1"/>
  <c r="E15" i="1"/>
  <c r="E16" i="1"/>
  <c r="E17" i="1"/>
  <c r="E18" i="1"/>
  <c r="E23" i="1"/>
  <c r="E11" i="1"/>
  <c r="G25" i="1" l="1"/>
  <c r="F25" i="1"/>
  <c r="D25" i="1"/>
  <c r="C25" i="1"/>
  <c r="H23" i="1"/>
  <c r="H18" i="1"/>
  <c r="H17" i="1"/>
  <c r="H16" i="1"/>
  <c r="H15" i="1"/>
  <c r="H14" i="1"/>
  <c r="H13" i="1"/>
  <c r="H12" i="1"/>
  <c r="H11" i="1"/>
  <c r="E25" i="1" l="1"/>
  <c r="H25" i="1" s="1"/>
</calcChain>
</file>

<file path=xl/sharedStrings.xml><?xml version="1.0" encoding="utf-8"?>
<sst xmlns="http://schemas.openxmlformats.org/spreadsheetml/2006/main" count="29" uniqueCount="29">
  <si>
    <t>Ente Público</t>
  </si>
  <si>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</si>
  <si>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</si>
  <si>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</si>
  <si>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</si>
  <si>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</si>
  <si>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</si>
  <si>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</si>
  <si>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</si>
  <si>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</si>
  <si>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</si>
  <si>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</si>
  <si>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</si>
  <si>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</si>
  <si>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</si>
  <si>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>Oficinas Administrativas Centrales Ichisal</t>
  </si>
  <si>
    <t>Hospital Central del Estado</t>
  </si>
  <si>
    <t>Hospital Infantil de Especialidades de Chihuahua</t>
  </si>
  <si>
    <t>Hospital Psiquiátrico Dr. Ignacio González E.</t>
  </si>
  <si>
    <t>Hospital Civil Libertad</t>
  </si>
  <si>
    <t>Hospital Regional De Delicias</t>
  </si>
  <si>
    <t>Hospital de Gineco-Obstetricia de Cuauhtémoc</t>
  </si>
  <si>
    <t>Hospital Regional de Jiménez</t>
  </si>
  <si>
    <t>Hospital General de Cd. Juárez</t>
  </si>
  <si>
    <t>Hospital de Gineco-Obstetricia de Parral</t>
  </si>
  <si>
    <t>Clínica Rural San Agustín</t>
  </si>
  <si>
    <t>Centro de Salud de Servicios Ampliados Aldama</t>
  </si>
  <si>
    <t>Hospital de la Mujer de Cd. Juárez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</si>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</sst>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26</xdr:row>
      <xdr:rowOff>142875</xdr:rowOff>
    </xdr:from>
    <xdr:to>
      <xdr:col>2</xdr:col>
      <xdr:colOff>771478</xdr:colOff>
      <xdr:row>32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4333875"/>
          <a:ext cx="3419428" cy="819150"/>
        </a:xfrm>
        <a:prstGeom prst="rect">
          <a:avLst/>
        </a:prstGeom>
      </xdr:spPr>
    </xdr:pic>
    <xdr:clientData/>
  </xdr:twoCellAnchor>
  <xdr:twoCellAnchor editAs="oneCell">
    <xdr:from>
      <xdr:col>4</xdr:col>
      <xdr:colOff>618164</xdr:colOff>
      <xdr:row>26</xdr:row>
      <xdr:rowOff>114300</xdr:rowOff>
    </xdr:from>
    <xdr:to>
      <xdr:col>7</xdr:col>
      <xdr:colOff>876301</xdr:colOff>
      <xdr:row>32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8789" y="4305300"/>
          <a:ext cx="3182312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53"/>
  <sheetViews>
    <sheetView tabSelected="1" workbookViewId="0">
      <selection activeCell="J15" sqref="J15"/>
    </sheetView>
  </sheetViews>
  <sheetFormatPr baseColWidth="10" defaultColWidth="11.5703125" defaultRowHeight="12" x14ac:dyDescent="0.2"/>
  <cols>
    <col min="1" max="1" width="4.7109375" style="4" customWidth="1"/>
    <col min="2" max="2" width="40.42578125" style="4" customWidth="1"/>
    <col min="3" max="3" width="14.42578125" style="4" bestFit="1" customWidth="1"/>
    <col min="4" max="4" width="15.42578125" style="4" customWidth="1"/>
    <col min="5" max="5" width="15" style="4" customWidth="1"/>
    <col min="6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4" t="s">
        <v>0</v>
      </c>
      <c r="C2" s="25"/>
      <c r="D2" s="25"/>
      <c r="E2" s="25"/>
      <c r="F2" s="25"/>
      <c r="G2" s="25"/>
      <c r="H2" s="26"/>
    </row>
    <row r="3" spans="2:8" x14ac:dyDescent="0.2">
      <c r="B3" s="27" t="s">
        <v>1</v>
      </c>
      <c r="C3" s="28"/>
      <c r="D3" s="28"/>
      <c r="E3" s="28"/>
      <c r="F3" s="28"/>
      <c r="G3" s="28"/>
      <c r="H3" s="29"/>
    </row>
    <row r="4" spans="2:8" x14ac:dyDescent="0.2">
      <c r="B4" s="27" t="s">
        <v>2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28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8" ht="24.75" thickBot="1" x14ac:dyDescent="0.25">
      <c r="B7" s="34"/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40"/>
    </row>
    <row r="8" spans="2:8" ht="12.75" thickBot="1" x14ac:dyDescent="0.25">
      <c r="B8" s="34"/>
      <c r="C8" s="1"/>
      <c r="D8" s="1"/>
      <c r="E8" s="1"/>
      <c r="F8" s="1"/>
      <c r="G8" s="1"/>
      <c r="H8" s="23"/>
    </row>
    <row r="9" spans="2:8" ht="12.75" thickBot="1" x14ac:dyDescent="0.25">
      <c r="B9" s="35"/>
      <c r="C9" s="2">
        <v>1</v>
      </c>
      <c r="D9" s="2">
        <v>2</v>
      </c>
      <c r="E9" s="2" t="s">
        <v>11</v>
      </c>
      <c r="F9" s="2">
        <v>4</v>
      </c>
      <c r="G9" s="2">
        <v>5</v>
      </c>
      <c r="H9" s="3" t="s">
        <v>12</v>
      </c>
    </row>
    <row r="10" spans="2:8" x14ac:dyDescent="0.2">
      <c r="B10" s="8"/>
      <c r="C10" s="9"/>
      <c r="D10" s="10"/>
      <c r="E10" s="17"/>
      <c r="F10" s="10"/>
      <c r="G10" s="9"/>
      <c r="H10" s="19"/>
    </row>
    <row r="11" spans="2:8" x14ac:dyDescent="0.2">
      <c r="B11" s="5" t="s">
        <v>15</v>
      </c>
      <c r="C11" s="11">
        <v>284936287</v>
      </c>
      <c r="D11" s="12">
        <v>500289818.07999998</v>
      </c>
      <c r="E11" s="11">
        <f>C11+D11</f>
        <v>785226105.07999992</v>
      </c>
      <c r="F11" s="12">
        <v>785226105.08000004</v>
      </c>
      <c r="G11" s="11">
        <v>562440705.08000004</v>
      </c>
      <c r="H11" s="20">
        <f t="shared" ref="H11:H23" si="0">E11-F11</f>
        <v>0</v>
      </c>
    </row>
    <row r="12" spans="2:8" x14ac:dyDescent="0.2">
      <c r="B12" s="5" t="s">
        <v>16</v>
      </c>
      <c r="C12" s="11">
        <v>621490590.54999995</v>
      </c>
      <c r="D12" s="12">
        <v>545271089.37</v>
      </c>
      <c r="E12" s="11">
        <f t="shared" ref="E12:E23" si="1">C12+D12</f>
        <v>1166761679.9200001</v>
      </c>
      <c r="F12" s="12">
        <v>1166761679.9200001</v>
      </c>
      <c r="G12" s="11">
        <v>1028396127.96</v>
      </c>
      <c r="H12" s="20">
        <f t="shared" si="0"/>
        <v>0</v>
      </c>
    </row>
    <row r="13" spans="2:8" x14ac:dyDescent="0.2">
      <c r="B13" s="5" t="s">
        <v>17</v>
      </c>
      <c r="C13" s="11">
        <v>501076658.83999997</v>
      </c>
      <c r="D13" s="12">
        <v>411516522.66000003</v>
      </c>
      <c r="E13" s="11">
        <f t="shared" si="1"/>
        <v>912593181.5</v>
      </c>
      <c r="F13" s="12">
        <v>912593181.5</v>
      </c>
      <c r="G13" s="11">
        <v>837581586.14999998</v>
      </c>
      <c r="H13" s="20">
        <f t="shared" si="0"/>
        <v>0</v>
      </c>
    </row>
    <row r="14" spans="2:8" x14ac:dyDescent="0.2">
      <c r="B14" s="5" t="s">
        <v>18</v>
      </c>
      <c r="C14" s="11">
        <v>110248017.86</v>
      </c>
      <c r="D14" s="12">
        <v>17079193.940000001</v>
      </c>
      <c r="E14" s="11">
        <f>C14+D14</f>
        <v>127327211.8</v>
      </c>
      <c r="F14" s="12">
        <v>127327211.8</v>
      </c>
      <c r="G14" s="11">
        <v>125463149.56999999</v>
      </c>
      <c r="H14" s="20">
        <f t="shared" si="0"/>
        <v>0</v>
      </c>
    </row>
    <row r="15" spans="2:8" x14ac:dyDescent="0.2">
      <c r="B15" s="6" t="s">
        <v>19</v>
      </c>
      <c r="C15" s="11">
        <v>65140802.909999996</v>
      </c>
      <c r="D15" s="12">
        <v>23206066.609999999</v>
      </c>
      <c r="E15" s="11">
        <f t="shared" si="1"/>
        <v>88346869.519999996</v>
      </c>
      <c r="F15" s="12">
        <v>88346869.519999996</v>
      </c>
      <c r="G15" s="11">
        <v>87268105.700000003</v>
      </c>
      <c r="H15" s="20">
        <f t="shared" si="0"/>
        <v>0</v>
      </c>
    </row>
    <row r="16" spans="2:8" x14ac:dyDescent="0.2">
      <c r="B16" s="6" t="s">
        <v>20</v>
      </c>
      <c r="C16" s="11">
        <v>283660657.26999998</v>
      </c>
      <c r="D16" s="12">
        <v>220785447.63999999</v>
      </c>
      <c r="E16" s="11">
        <f t="shared" si="1"/>
        <v>504446104.90999997</v>
      </c>
      <c r="F16" s="12">
        <v>504446104.91000003</v>
      </c>
      <c r="G16" s="11">
        <v>501275517.14999998</v>
      </c>
      <c r="H16" s="20">
        <f t="shared" si="0"/>
        <v>0</v>
      </c>
    </row>
    <row r="17" spans="2:8" x14ac:dyDescent="0.2">
      <c r="B17" s="6" t="s">
        <v>21</v>
      </c>
      <c r="C17" s="11">
        <v>150555750.34</v>
      </c>
      <c r="D17" s="12">
        <v>131991804.75</v>
      </c>
      <c r="E17" s="11">
        <f t="shared" si="1"/>
        <v>282547555.09000003</v>
      </c>
      <c r="F17" s="12">
        <v>282547555.08999997</v>
      </c>
      <c r="G17" s="11">
        <v>273736849.32999998</v>
      </c>
      <c r="H17" s="20">
        <f t="shared" si="0"/>
        <v>0</v>
      </c>
    </row>
    <row r="18" spans="2:8" x14ac:dyDescent="0.2">
      <c r="B18" s="6" t="s">
        <v>22</v>
      </c>
      <c r="C18" s="11">
        <v>104124546.29000001</v>
      </c>
      <c r="D18" s="12">
        <v>79215526.450000003</v>
      </c>
      <c r="E18" s="11">
        <f t="shared" si="1"/>
        <v>183340072.74000001</v>
      </c>
      <c r="F18" s="12">
        <v>183340072.74000001</v>
      </c>
      <c r="G18" s="11">
        <v>179513642.46000001</v>
      </c>
      <c r="H18" s="20">
        <f t="shared" si="0"/>
        <v>0</v>
      </c>
    </row>
    <row r="19" spans="2:8" x14ac:dyDescent="0.2">
      <c r="B19" s="6" t="s">
        <v>23</v>
      </c>
      <c r="C19" s="11">
        <v>521806179.29000002</v>
      </c>
      <c r="D19" s="12">
        <v>604091875.77999997</v>
      </c>
      <c r="E19" s="11">
        <f t="shared" ref="E19:E22" si="2">C19+D19</f>
        <v>1125898055.0699999</v>
      </c>
      <c r="F19" s="12">
        <v>1125898055.0699999</v>
      </c>
      <c r="G19" s="11">
        <v>1031935537.03</v>
      </c>
      <c r="H19" s="20">
        <f t="shared" ref="H19:H22" si="3">E19-F19</f>
        <v>0</v>
      </c>
    </row>
    <row r="20" spans="2:8" x14ac:dyDescent="0.2">
      <c r="B20" s="6" t="s">
        <v>24</v>
      </c>
      <c r="C20" s="11">
        <v>132754015.95999999</v>
      </c>
      <c r="D20" s="12">
        <v>115149184.53</v>
      </c>
      <c r="E20" s="11">
        <f t="shared" si="2"/>
        <v>247903200.49000001</v>
      </c>
      <c r="F20" s="12">
        <v>247903200.49000001</v>
      </c>
      <c r="G20" s="11">
        <v>228656983.15000001</v>
      </c>
      <c r="H20" s="20">
        <f t="shared" si="3"/>
        <v>0</v>
      </c>
    </row>
    <row r="21" spans="2:8" x14ac:dyDescent="0.2">
      <c r="B21" s="6" t="s">
        <v>25</v>
      </c>
      <c r="C21" s="11">
        <v>20709139.129999999</v>
      </c>
      <c r="D21" s="12">
        <v>2882289.88</v>
      </c>
      <c r="E21" s="11">
        <f t="shared" si="2"/>
        <v>23591429.009999998</v>
      </c>
      <c r="F21" s="12">
        <v>23591429.010000002</v>
      </c>
      <c r="G21" s="11">
        <v>23348803.809999999</v>
      </c>
      <c r="H21" s="20">
        <f t="shared" si="3"/>
        <v>0</v>
      </c>
    </row>
    <row r="22" spans="2:8" x14ac:dyDescent="0.2">
      <c r="B22" s="6" t="s">
        <v>26</v>
      </c>
      <c r="C22" s="11">
        <v>35714332.539999999</v>
      </c>
      <c r="D22" s="12">
        <v>23461176.899999999</v>
      </c>
      <c r="E22" s="11">
        <f t="shared" si="2"/>
        <v>59175509.439999998</v>
      </c>
      <c r="F22" s="12">
        <v>59175509.439999998</v>
      </c>
      <c r="G22" s="11">
        <v>58586332.780000001</v>
      </c>
      <c r="H22" s="20">
        <f t="shared" si="3"/>
        <v>0</v>
      </c>
    </row>
    <row r="23" spans="2:8" x14ac:dyDescent="0.2">
      <c r="B23" s="6" t="s">
        <v>27</v>
      </c>
      <c r="C23" s="11">
        <v>315986559.10000002</v>
      </c>
      <c r="D23" s="12">
        <v>270682326.10000002</v>
      </c>
      <c r="E23" s="11">
        <f t="shared" si="1"/>
        <v>586668885.20000005</v>
      </c>
      <c r="F23" s="12">
        <v>586668885.20000005</v>
      </c>
      <c r="G23" s="11">
        <v>560252408.58000004</v>
      </c>
      <c r="H23" s="20">
        <f t="shared" si="0"/>
        <v>0</v>
      </c>
    </row>
    <row r="24" spans="2:8" ht="12.75" thickBot="1" x14ac:dyDescent="0.25">
      <c r="B24" s="5"/>
      <c r="C24" s="13"/>
      <c r="D24" s="14"/>
      <c r="E24" s="11"/>
      <c r="F24" s="14"/>
      <c r="G24" s="13"/>
      <c r="H24" s="20"/>
    </row>
    <row r="25" spans="2:8" s="22" customFormat="1" ht="12.75" thickBot="1" x14ac:dyDescent="0.25">
      <c r="B25" s="7" t="s">
        <v>13</v>
      </c>
      <c r="C25" s="15">
        <f>SUM(C10:C24)</f>
        <v>3148203537.0799999</v>
      </c>
      <c r="D25" s="16">
        <f>SUM(D10:D24)</f>
        <v>2945622322.6900005</v>
      </c>
      <c r="E25" s="18">
        <f>SUM(C25,D25)</f>
        <v>6093825859.7700005</v>
      </c>
      <c r="F25" s="16">
        <f>SUM(F10:F24)</f>
        <v>6093825859.7699995</v>
      </c>
      <c r="G25" s="15">
        <f>SUM(G10:G24)</f>
        <v>5498455748.75</v>
      </c>
      <c r="H25" s="21">
        <f>E25-F25</f>
        <v>0</v>
      </c>
    </row>
    <row r="26" spans="2:8" s="22" customFormat="1" x14ac:dyDescent="0.2">
      <c r="B26" s="4"/>
      <c r="C26" s="4"/>
      <c r="D26" s="4"/>
      <c r="E26" s="4"/>
      <c r="F26" s="4"/>
      <c r="G26" s="4"/>
      <c r="H26" s="4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2" s="22" customFormat="1" x14ac:dyDescent="0.2"/>
    <row r="34" spans="2:2" s="22" customFormat="1" x14ac:dyDescent="0.2"/>
    <row r="35" spans="2:2" s="22" customFormat="1" x14ac:dyDescent="0.2"/>
    <row r="36" spans="2:2" s="22" customFormat="1" x14ac:dyDescent="0.2">
      <c r="B36" s="22" t="s">
        <v>14</v>
      </c>
    </row>
    <row r="37" spans="2:2" s="22" customFormat="1" x14ac:dyDescent="0.2"/>
    <row r="38" spans="2:2" s="22" customFormat="1" x14ac:dyDescent="0.2"/>
    <row r="39" spans="2:2" s="22" customFormat="1" x14ac:dyDescent="0.2"/>
    <row r="40" spans="2:2" s="22" customFormat="1" x14ac:dyDescent="0.2"/>
    <row r="41" spans="2:2" s="22" customFormat="1" x14ac:dyDescent="0.2"/>
    <row r="42" spans="2:2" s="22" customFormat="1" x14ac:dyDescent="0.2"/>
    <row r="43" spans="2:2" s="22" customFormat="1" x14ac:dyDescent="0.2"/>
    <row r="44" spans="2:2" s="22" customFormat="1" x14ac:dyDescent="0.2"/>
    <row r="45" spans="2:2" s="22" customFormat="1" x14ac:dyDescent="0.2"/>
    <row r="46" spans="2:2" s="22" customFormat="1" x14ac:dyDescent="0.2"/>
    <row r="47" spans="2:2" s="22" customFormat="1" x14ac:dyDescent="0.2"/>
    <row r="48" spans="2:2" s="22" customFormat="1" x14ac:dyDescent="0.2"/>
    <row r="49" spans="2:8" s="22" customFormat="1" x14ac:dyDescent="0.2"/>
    <row r="50" spans="2:8" s="22" customFormat="1" x14ac:dyDescent="0.2"/>
    <row r="51" spans="2:8" x14ac:dyDescent="0.2">
      <c r="B51" s="22"/>
      <c r="C51" s="22"/>
      <c r="D51" s="22"/>
      <c r="E51" s="22"/>
      <c r="F51" s="22"/>
      <c r="G51" s="22"/>
      <c r="H51" s="22"/>
    </row>
    <row r="52" spans="2:8" x14ac:dyDescent="0.2">
      <c r="B52" s="22"/>
      <c r="C52" s="22"/>
      <c r="D52" s="22"/>
      <c r="E52" s="22"/>
      <c r="F52" s="22"/>
      <c r="G52" s="22"/>
      <c r="H52" s="22"/>
    </row>
    <row r="53" spans="2:8" x14ac:dyDescent="0.2">
      <c r="B53" s="22"/>
      <c r="C53" s="22"/>
      <c r="D53" s="22"/>
      <c r="E53" s="22"/>
      <c r="F53" s="22"/>
      <c r="G53" s="22"/>
      <c r="H53" s="22"/>
    </row>
  </sheetData>
  <mergeCells count="7">
    <mergeCell ref="B2:H2"/>
    <mergeCell ref="B3:H3"/>
    <mergeCell ref="B4:H4"/>
    <mergeCell ref="B5:H5"/>
    <mergeCell ref="B6:B9"/>
    <mergeCell ref="C6:G6"/>
    <mergeCell ref="H6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cp:lastPrinted>2019-12-09T17:47:07Z</cp:lastPrinted>
  <dcterms:created xsi:type="dcterms:W3CDTF">2019-12-04T17:32:46Z</dcterms:created>
  <dcterms:modified xsi:type="dcterms:W3CDTF">2025-02-06T17:45:22Z</dcterms:modified>
</cp:coreProperties>
</file>